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<sst xmlns="http://schemas.openxmlformats.org/spreadsheetml/2006/main" count="69" uniqueCount="59">
  <si>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</si>
  <si>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</si>
  <si>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</si>
  <si>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</si>
  <si>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</si>
  <si>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</si>
  <si>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</si>
  <si>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</si>
  <si>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</si>
  <si>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</si>
  <si>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</si>
  <si>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</si>
  <si>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</si>
  <si>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</si>
  <si>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</si>
  <si>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</si>
  <si>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</si>
  <si>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</si>
  <si>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100</t>
  </si>
  <si>
    <t/>
  </si>
  <si>
    <t>100.01</t>
  </si>
  <si>
    <t>100.02</t>
  </si>
  <si>
    <t>39 08 01</t>
  </si>
  <si>
    <t>39 08 02</t>
  </si>
  <si>
    <t>39 08 03</t>
  </si>
  <si>
    <t>39 08 04</t>
  </si>
  <si>
    <t>39 08 05</t>
  </si>
  <si>
    <t>39 08 06</t>
  </si>
  <si>
    <t>39 08 07</t>
  </si>
  <si>
    <t>39 08 08</t>
  </si>
  <si>
    <t>39 08 09</t>
  </si>
  <si>
    <t>39 08 10</t>
  </si>
  <si>
    <t xml:space="preserve">Усть-Донецкое городское поселение </t>
  </si>
  <si>
    <t>Муниципальная программа Усть-Донецкого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</si>
  <si>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Усть-Донецкого городского поселения «Развитие культуры»</t>
  </si>
  <si>
    <t>Муниципальная программа Усть-Донецкого городского поселения «Развитие физической культуры и спорта»</t>
  </si>
  <si>
    <t>Муниципальная программа Усть-Донецкого городского поселения «Управление муниципальными финансами»</t>
  </si>
  <si>
    <t>Муниципальная программа Усть-Донецкого городского поселения «Энергоэффективность и развитие энергетики»</t>
  </si>
  <si>
    <t>Муниципальная программа Усть-Донецкого городского поселения «Благоустройство территории Усть-Донецкого городского поселения»</t>
  </si>
  <si>
    <t>Муниципальная программа Усть-Донецкого городского поселения «Обеспечение качественными жилищно-коммунальными услугами населения Усть-Донецкого городского поселения»</t>
  </si>
  <si>
    <t>Муниципальная программа Усть-Донецкого городского поселения «Информационное общество»</t>
  </si>
  <si>
    <t>Муниципальная программа Усть-Донецкого городского поселения «Обеспечение бщественного порядка и противодействие преступности»</t>
  </si>
  <si>
    <t>Муниципальная программа Усть-Донецкого городского поселения «Муниципальная политика»</t>
  </si>
  <si>
    <t>1</t>
  </si>
  <si>
    <t>2</t>
  </si>
  <si>
    <t>3</t>
  </si>
  <si>
    <t>4</t>
  </si>
  <si>
    <t>5</t>
  </si>
  <si>
    <t>6</t>
  </si>
  <si>
    <t>7</t>
  </si>
  <si>
    <t>8</t>
  </si>
  <si>
    <t>Аксенов Г.А.</t>
  </si>
  <si>
    <t>Демко  О.Ю.</t>
  </si>
  <si>
    <t>Колосова М.А.</t>
  </si>
  <si>
    <t xml:space="preserve">ВСЕГО ПО ПРОГРАММАМ  </t>
  </si>
  <si>
    <t xml:space="preserve">- на реализацию муниципальных программ  </t>
  </si>
  <si>
    <t>на 01 января 2017 года</t>
  </si>
  <si>
    <t>Глава Администрации  поселения</t>
  </si>
  <si>
    <t xml:space="preserve">Начальник отдела экономики и финансов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</si>
</sst>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7"/>
  <sheetViews>
    <sheetView tabSelected="1" zoomScalePageLayoutView="0" workbookViewId="0" topLeftCell="A22">
      <selection activeCell="E36" sqref="E3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1" t="s">
        <v>8</v>
      </c>
      <c r="B6" s="34" t="s">
        <v>5</v>
      </c>
      <c r="C6" s="31" t="s">
        <v>6</v>
      </c>
      <c r="D6" s="34" t="s">
        <v>2</v>
      </c>
      <c r="E6" s="34"/>
      <c r="F6" s="28" t="s">
        <v>13</v>
      </c>
      <c r="G6" s="28"/>
      <c r="H6" s="28"/>
      <c r="I6" s="28"/>
      <c r="J6" s="28"/>
      <c r="K6" s="28"/>
    </row>
    <row r="7" spans="1:11" s="11" customFormat="1" ht="24" customHeight="1">
      <c r="A7" s="32"/>
      <c r="B7" s="34"/>
      <c r="C7" s="32"/>
      <c r="D7" s="34"/>
      <c r="E7" s="34"/>
      <c r="F7" s="34" t="s">
        <v>14</v>
      </c>
      <c r="G7" s="34"/>
      <c r="H7" s="34" t="s">
        <v>15</v>
      </c>
      <c r="I7" s="34"/>
      <c r="J7" s="34" t="s">
        <v>16</v>
      </c>
      <c r="K7" s="34"/>
    </row>
    <row r="8" spans="1:11" s="11" customFormat="1" ht="38.25">
      <c r="A8" s="33"/>
      <c r="B8" s="3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 t="s">
        <v>19</v>
      </c>
      <c r="B10" s="17" t="s">
        <v>54</v>
      </c>
      <c r="C10" s="20" t="s">
        <v>18</v>
      </c>
      <c r="D10" s="21">
        <f>F10+H10+J10</f>
        <v>46277671.58</v>
      </c>
      <c r="E10" s="21">
        <f>G10+I10+K10</f>
        <v>43139018.28</v>
      </c>
      <c r="F10" s="21">
        <f aca="true" t="shared" si="0" ref="F10:K10">F11</f>
        <v>349700</v>
      </c>
      <c r="G10" s="21">
        <f t="shared" si="0"/>
        <v>297200</v>
      </c>
      <c r="H10" s="21">
        <f t="shared" si="0"/>
        <v>10061800</v>
      </c>
      <c r="I10" s="21">
        <f t="shared" si="0"/>
        <v>10061633.08</v>
      </c>
      <c r="J10" s="21">
        <f t="shared" si="0"/>
        <v>35866171.58</v>
      </c>
      <c r="K10" s="21">
        <f t="shared" si="0"/>
        <v>32780185.2</v>
      </c>
    </row>
    <row r="11" spans="1:11" ht="12.75">
      <c r="A11" s="19" t="s">
        <v>19</v>
      </c>
      <c r="B11" s="17" t="s">
        <v>55</v>
      </c>
      <c r="C11" s="20" t="s">
        <v>20</v>
      </c>
      <c r="D11" s="21">
        <f>F11+H11+J11</f>
        <v>46277671.58</v>
      </c>
      <c r="E11" s="21">
        <f aca="true" t="shared" si="1" ref="E11:E22">G11+I11+K11</f>
        <v>43139018.28</v>
      </c>
      <c r="F11" s="21">
        <f aca="true" t="shared" si="2" ref="F11:K11">F13+F14+F15+F16+F17+F18+F19+F20+F21+F22</f>
        <v>349700</v>
      </c>
      <c r="G11" s="21">
        <f t="shared" si="2"/>
        <v>297200</v>
      </c>
      <c r="H11" s="21">
        <f t="shared" si="2"/>
        <v>10061800</v>
      </c>
      <c r="I11" s="21">
        <f t="shared" si="2"/>
        <v>10061633.08</v>
      </c>
      <c r="J11" s="21">
        <f t="shared" si="2"/>
        <v>35866171.58</v>
      </c>
      <c r="K11" s="21">
        <f t="shared" si="2"/>
        <v>32780185.2</v>
      </c>
    </row>
    <row r="12" spans="1:11" ht="12.75">
      <c r="A12" s="19" t="s">
        <v>19</v>
      </c>
      <c r="B12" s="17"/>
      <c r="C12" s="20" t="s">
        <v>21</v>
      </c>
      <c r="D12" s="21">
        <f aca="true" t="shared" si="3" ref="D12:D22">F12+H12+J12</f>
        <v>0</v>
      </c>
      <c r="E12" s="21">
        <f t="shared" si="1"/>
        <v>0</v>
      </c>
      <c r="F12" s="21"/>
      <c r="G12" s="21"/>
      <c r="H12" s="21"/>
      <c r="I12" s="21"/>
      <c r="J12" s="21"/>
      <c r="K12" s="21"/>
    </row>
    <row r="13" spans="1:11" ht="76.5">
      <c r="A13" s="19" t="s">
        <v>43</v>
      </c>
      <c r="B13" s="17" t="s">
        <v>33</v>
      </c>
      <c r="C13" s="20" t="s">
        <v>22</v>
      </c>
      <c r="D13" s="21">
        <f t="shared" si="3"/>
        <v>31500</v>
      </c>
      <c r="E13" s="21">
        <f t="shared" si="1"/>
        <v>31500</v>
      </c>
      <c r="F13" s="21"/>
      <c r="G13" s="21"/>
      <c r="H13" s="21"/>
      <c r="I13" s="21"/>
      <c r="J13" s="21">
        <v>31500</v>
      </c>
      <c r="K13" s="21">
        <v>31500</v>
      </c>
    </row>
    <row r="14" spans="1:11" ht="38.25">
      <c r="A14" s="19" t="s">
        <v>44</v>
      </c>
      <c r="B14" s="17" t="s">
        <v>34</v>
      </c>
      <c r="C14" s="20" t="s">
        <v>23</v>
      </c>
      <c r="D14" s="21">
        <f t="shared" si="3"/>
        <v>132700</v>
      </c>
      <c r="E14" s="21">
        <f t="shared" si="1"/>
        <v>132579</v>
      </c>
      <c r="F14" s="21"/>
      <c r="G14" s="21"/>
      <c r="H14" s="21"/>
      <c r="I14" s="21"/>
      <c r="J14" s="21">
        <v>132700</v>
      </c>
      <c r="K14" s="21">
        <v>132579</v>
      </c>
    </row>
    <row r="15" spans="1:11" s="15" customFormat="1" ht="38.25">
      <c r="A15" s="22" t="s">
        <v>45</v>
      </c>
      <c r="B15" s="23" t="s">
        <v>35</v>
      </c>
      <c r="C15" s="24" t="s">
        <v>24</v>
      </c>
      <c r="D15" s="25">
        <f t="shared" si="3"/>
        <v>1648709.47</v>
      </c>
      <c r="E15" s="25">
        <f t="shared" si="1"/>
        <v>1270958.35</v>
      </c>
      <c r="F15" s="25"/>
      <c r="G15" s="25"/>
      <c r="H15" s="25">
        <v>188000</v>
      </c>
      <c r="I15" s="25">
        <v>187976.6</v>
      </c>
      <c r="J15" s="25">
        <v>1460709.47</v>
      </c>
      <c r="K15" s="25">
        <v>1082981.75</v>
      </c>
    </row>
    <row r="16" spans="1:11" s="15" customFormat="1" ht="51">
      <c r="A16" s="22" t="s">
        <v>46</v>
      </c>
      <c r="B16" s="23" t="s">
        <v>36</v>
      </c>
      <c r="C16" s="24" t="s">
        <v>25</v>
      </c>
      <c r="D16" s="25">
        <f t="shared" si="3"/>
        <v>682700</v>
      </c>
      <c r="E16" s="25">
        <f t="shared" si="1"/>
        <v>593929.51</v>
      </c>
      <c r="F16" s="25"/>
      <c r="G16" s="25"/>
      <c r="H16" s="25"/>
      <c r="I16" s="25"/>
      <c r="J16" s="25">
        <v>682700</v>
      </c>
      <c r="K16" s="25">
        <v>593929.51</v>
      </c>
    </row>
    <row r="17" spans="1:11" s="15" customFormat="1" ht="51">
      <c r="A17" s="22" t="s">
        <v>47</v>
      </c>
      <c r="B17" s="23" t="s">
        <v>37</v>
      </c>
      <c r="C17" s="24" t="s">
        <v>26</v>
      </c>
      <c r="D17" s="25">
        <f t="shared" si="3"/>
        <v>0</v>
      </c>
      <c r="E17" s="25">
        <f t="shared" si="1"/>
        <v>0</v>
      </c>
      <c r="F17" s="25"/>
      <c r="G17" s="25"/>
      <c r="H17" s="25"/>
      <c r="I17" s="25"/>
      <c r="J17" s="25"/>
      <c r="K17" s="25"/>
    </row>
    <row r="18" spans="1:11" s="15" customFormat="1" ht="51">
      <c r="A18" s="22" t="s">
        <v>48</v>
      </c>
      <c r="B18" s="23" t="s">
        <v>38</v>
      </c>
      <c r="C18" s="24" t="s">
        <v>27</v>
      </c>
      <c r="D18" s="25">
        <f t="shared" si="3"/>
        <v>22492798</v>
      </c>
      <c r="E18" s="25">
        <f t="shared" si="1"/>
        <v>19913588.65</v>
      </c>
      <c r="F18" s="25"/>
      <c r="G18" s="25"/>
      <c r="H18" s="25"/>
      <c r="I18" s="25"/>
      <c r="J18" s="25">
        <v>22492798</v>
      </c>
      <c r="K18" s="25">
        <v>19913588.65</v>
      </c>
    </row>
    <row r="19" spans="1:11" s="15" customFormat="1" ht="63.75">
      <c r="A19" s="22" t="s">
        <v>49</v>
      </c>
      <c r="B19" s="23" t="s">
        <v>39</v>
      </c>
      <c r="C19" s="24" t="s">
        <v>28</v>
      </c>
      <c r="D19" s="25">
        <f t="shared" si="3"/>
        <v>12314332</v>
      </c>
      <c r="E19" s="25">
        <f t="shared" si="1"/>
        <v>12277609.64</v>
      </c>
      <c r="F19" s="25"/>
      <c r="G19" s="25"/>
      <c r="H19" s="25">
        <v>9873600</v>
      </c>
      <c r="I19" s="25">
        <v>9873456.48</v>
      </c>
      <c r="J19" s="25">
        <v>2440732</v>
      </c>
      <c r="K19" s="25">
        <v>2404153.16</v>
      </c>
    </row>
    <row r="20" spans="1:11" ht="38.25">
      <c r="A20" s="19" t="s">
        <v>50</v>
      </c>
      <c r="B20" s="17" t="s">
        <v>40</v>
      </c>
      <c r="C20" s="20" t="s">
        <v>29</v>
      </c>
      <c r="D20" s="21">
        <f t="shared" si="3"/>
        <v>339832</v>
      </c>
      <c r="E20" s="21">
        <f t="shared" si="1"/>
        <v>339808.09</v>
      </c>
      <c r="F20" s="21"/>
      <c r="G20" s="21"/>
      <c r="H20" s="21"/>
      <c r="I20" s="21"/>
      <c r="J20" s="21">
        <v>339832</v>
      </c>
      <c r="K20" s="21">
        <v>339808.09</v>
      </c>
    </row>
    <row r="21" spans="1:11" ht="51">
      <c r="A21" s="19" t="s">
        <v>9</v>
      </c>
      <c r="B21" s="17" t="s">
        <v>41</v>
      </c>
      <c r="C21" s="20" t="s">
        <v>30</v>
      </c>
      <c r="D21" s="21">
        <f t="shared" si="3"/>
        <v>4100</v>
      </c>
      <c r="E21" s="21">
        <f t="shared" si="1"/>
        <v>4012</v>
      </c>
      <c r="F21" s="21"/>
      <c r="G21" s="21"/>
      <c r="H21" s="21"/>
      <c r="I21" s="21"/>
      <c r="J21" s="21">
        <v>4100</v>
      </c>
      <c r="K21" s="21">
        <v>4012</v>
      </c>
    </row>
    <row r="22" spans="1:11" ht="38.25">
      <c r="A22" s="19" t="s">
        <v>10</v>
      </c>
      <c r="B22" s="17" t="s">
        <v>42</v>
      </c>
      <c r="C22" s="20" t="s">
        <v>31</v>
      </c>
      <c r="D22" s="21">
        <f t="shared" si="3"/>
        <v>8631000.11</v>
      </c>
      <c r="E22" s="21">
        <f t="shared" si="1"/>
        <v>8575033.04</v>
      </c>
      <c r="F22" s="21">
        <v>349700</v>
      </c>
      <c r="G22" s="21">
        <v>297200</v>
      </c>
      <c r="H22" s="21">
        <v>200</v>
      </c>
      <c r="I22" s="21">
        <v>200</v>
      </c>
      <c r="J22" s="21">
        <v>8281100.11</v>
      </c>
      <c r="K22" s="21">
        <v>8277633.04</v>
      </c>
    </row>
    <row r="24" spans="2:6" ht="22.5" customHeight="1">
      <c r="B24" s="15" t="s">
        <v>57</v>
      </c>
      <c r="F24" s="18" t="s">
        <v>51</v>
      </c>
    </row>
    <row r="25" spans="2:6" ht="22.5" customHeight="1">
      <c r="B25" s="15" t="s">
        <v>17</v>
      </c>
      <c r="F25" s="18" t="s">
        <v>52</v>
      </c>
    </row>
    <row r="26" spans="2:6" ht="22.5" customHeight="1">
      <c r="B26" s="15" t="s">
        <v>58</v>
      </c>
      <c r="F26" s="18" t="s">
        <v>53</v>
      </c>
    </row>
    <row r="27" ht="12.75">
      <c r="B27" s="16"/>
    </row>
  </sheetData>
  <sheetProtection/>
  <mergeCells count="13">
    <mergeCell ref="B6:B8"/>
    <mergeCell ref="J7:K7"/>
    <mergeCell ref="A2:K2"/>
    <mergeCell ref="A4:K4"/>
    <mergeCell ref="J5:K5"/>
    <mergeCell ref="F6:K6"/>
    <mergeCell ref="A1:K1"/>
    <mergeCell ref="A3:K3"/>
    <mergeCell ref="A6:A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2017-01-17T14:12:22Z</cp:lastPrinted>
  <dcterms:created xsi:type="dcterms:W3CDTF">2011-01-13T12:37:06Z</dcterms:created>
  <dcterms:modified xsi:type="dcterms:W3CDTF">2017-01-17T14:12:25Z</dcterms:modified>
  <cp:category/>
  <cp:version/>
  <cp:contentType/>
  <cp:contentStatus/>
</cp:coreProperties>
</file>